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eljač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33" i="1" l="1"/>
  <c r="F69" i="1" l="1"/>
</calcChain>
</file>

<file path=xl/sharedStrings.xml><?xml version="1.0" encoding="utf-8"?>
<sst xmlns="http://schemas.openxmlformats.org/spreadsheetml/2006/main" count="164" uniqueCount="115">
  <si>
    <t>ZAGREBAČKA  ŽUPANIJA</t>
  </si>
  <si>
    <t>NAZIV PRIMATELJA</t>
  </si>
  <si>
    <t>OIB PRIMATELJA</t>
  </si>
  <si>
    <t>SJEDIŠTE PRIMATELJA</t>
  </si>
  <si>
    <t>KONTO</t>
  </si>
  <si>
    <t>VRSTA RASHODA I IZDATKA</t>
  </si>
  <si>
    <t>NAČIN OBJAVE ISPLAĆENOG IZNOSA</t>
  </si>
  <si>
    <t>Usluge telefona pošte i prijevoza</t>
  </si>
  <si>
    <t>ZAGREB</t>
  </si>
  <si>
    <t xml:space="preserve">VINDIJA </t>
  </si>
  <si>
    <t>VARAŽDIN</t>
  </si>
  <si>
    <t>Materijal i sirovine</t>
  </si>
  <si>
    <t>VUGRINEC</t>
  </si>
  <si>
    <t>DUBRAVICA</t>
  </si>
  <si>
    <t>Uredski mat. i ost.mater.rashodi</t>
  </si>
  <si>
    <t>ZAGREBAČKA BANKA d.d.</t>
  </si>
  <si>
    <t>Bank. usl.i usl. plat. prometa</t>
  </si>
  <si>
    <t>Komunalne usluge</t>
  </si>
  <si>
    <t>Usluge tekućeg i invest. održavanja</t>
  </si>
  <si>
    <t>Ostali nespom.rash.poslovanja</t>
  </si>
  <si>
    <t>UKUPNO  kategorija I</t>
  </si>
  <si>
    <t>PLAĆE DJELATNIKA</t>
  </si>
  <si>
    <t>Bruto plaće za redovan rad</t>
  </si>
  <si>
    <t xml:space="preserve"> (ukupni iznos bez bolovanja na teret HZZO)</t>
  </si>
  <si>
    <t>Doprinosi na bruto (zdravstveno osiguranje)</t>
  </si>
  <si>
    <t xml:space="preserve">Naknade za prijevoz </t>
  </si>
  <si>
    <t>Ostali rashodi za zaposlene</t>
  </si>
  <si>
    <t>Službena putovanja</t>
  </si>
  <si>
    <t>UKUPNO kategorija II</t>
  </si>
  <si>
    <t>OSNOVNA ŠKOLA JAKOVLJE</t>
  </si>
  <si>
    <t>STUBIČKA CESTA 2, 10297 JAKOVLJE</t>
  </si>
  <si>
    <t>TELEFON: 01/3351-200</t>
  </si>
  <si>
    <t>E-MAIL: ured@os-jakovlje.skole.hr</t>
  </si>
  <si>
    <t>ZAGREBAČKE PEKARNE KLARA d.d</t>
  </si>
  <si>
    <t>LEDO PLUS D.O.O.</t>
  </si>
  <si>
    <t>TRGOVINA KRK D.D.</t>
  </si>
  <si>
    <t>MALINSKA</t>
  </si>
  <si>
    <t>SOLENIČKI D.O.O.</t>
  </si>
  <si>
    <t>JAKOVLJE</t>
  </si>
  <si>
    <t>TIM PAPIR j.do.o.</t>
  </si>
  <si>
    <t>KRAPINA</t>
  </si>
  <si>
    <t>OFFERTISSIMA D.O.O.</t>
  </si>
  <si>
    <t>NOVAKI</t>
  </si>
  <si>
    <t>OO643859701</t>
  </si>
  <si>
    <t>ZABOK</t>
  </si>
  <si>
    <t>PREGRADA</t>
  </si>
  <si>
    <t>O7179054100</t>
  </si>
  <si>
    <t>HRVATSKA POŠTA D.D.</t>
  </si>
  <si>
    <t>HRVATSKI TELEKOM D.D</t>
  </si>
  <si>
    <t>Službena radna obuća i odjeća</t>
  </si>
  <si>
    <t>FINANCIJSKA AGENCIJA</t>
  </si>
  <si>
    <t>EKO FLOR PLUS D.O.O.</t>
  </si>
  <si>
    <t>MOKRICE</t>
  </si>
  <si>
    <t>ZAGORSKI VODOVOD ZABOK D.O.O.</t>
  </si>
  <si>
    <t>Računalne usluge</t>
  </si>
  <si>
    <t>TOOLS 4 SCHOOLS D.O.O.</t>
  </si>
  <si>
    <t>Ostale usluge</t>
  </si>
  <si>
    <t>KLEMM SIGURNOST D.O.O.</t>
  </si>
  <si>
    <t>Tuzemne članarine</t>
  </si>
  <si>
    <t>KIKO TRGOVINA I USLUGE OBRT</t>
  </si>
  <si>
    <t>CIPELE CAKOL OBRT</t>
  </si>
  <si>
    <t>NETCOM D.O.O.</t>
  </si>
  <si>
    <t>RIJEKA</t>
  </si>
  <si>
    <t>ZAPOSLENICI</t>
  </si>
  <si>
    <t>INFORMACIJE O TROŠENJU SREDSTAVA ZA VELJAČU 2024. GODINE</t>
  </si>
  <si>
    <t>UKUPNO ZA VELJAČU 2024.</t>
  </si>
  <si>
    <t>Datum objave: 19.03.2024.</t>
  </si>
  <si>
    <t>DRŽAVNI PRORAČUN RH</t>
  </si>
  <si>
    <t>Pristojbe i naknade (naknade u slučaju nezapošljavanja osoba s invaliditetom</t>
  </si>
  <si>
    <t>HEP-PLIN  D.O.O.</t>
  </si>
  <si>
    <t>OSIJEK</t>
  </si>
  <si>
    <t>HEP-OPSKRBA D.O.O.</t>
  </si>
  <si>
    <t>Ukupno za KLEMM SIGURNOST D.O.O.</t>
  </si>
  <si>
    <t>BLITZ-CINESTAR D.O.O.</t>
  </si>
  <si>
    <t>DIGITAL FOTO ART</t>
  </si>
  <si>
    <t> 21719814065</t>
  </si>
  <si>
    <t>HRVATSKA UDRUGA RAVNATELJA OŠ</t>
  </si>
  <si>
    <t>EUROHERC OSIGURANJE D.D.</t>
  </si>
  <si>
    <t>Premije osiguranja</t>
  </si>
  <si>
    <t> 22694857747</t>
  </si>
  <si>
    <t>KONTROL PROJEKT D.O.O.</t>
  </si>
  <si>
    <t>Poslovni objekti</t>
  </si>
  <si>
    <t>REPIŠĆE</t>
  </si>
  <si>
    <t>TEDI POSLOVANJE D.O.O.</t>
  </si>
  <si>
    <t>SINAPAK OBRT</t>
  </si>
  <si>
    <t>POSLOVNI EDUKATOR D.O.O.</t>
  </si>
  <si>
    <t> 45065170578</t>
  </si>
  <si>
    <t>KAŠTEL SUĆURAC</t>
  </si>
  <si>
    <t>CREATIVE SOLUTIONS D.O.O.</t>
  </si>
  <si>
    <t>Usluge tekućeg održavanja</t>
  </si>
  <si>
    <t> 69523788448</t>
  </si>
  <si>
    <t>VELIKA GORICA</t>
  </si>
  <si>
    <t>BAUHAUS ZAGREB</t>
  </si>
  <si>
    <t>TEHNIČKI MUZEJ NIKOLA TESLA</t>
  </si>
  <si>
    <t>Energija</t>
  </si>
  <si>
    <t>ZAPREŠIĆ</t>
  </si>
  <si>
    <t>HOBBY&amp;ART STORE</t>
  </si>
  <si>
    <t>ŠKOLSKE NOVINE D.O.O.</t>
  </si>
  <si>
    <t>OPG ZDRAVKO BEDENIKOVIĆ</t>
  </si>
  <si>
    <t>MEĐIMURJE -PLIN D.O.O.</t>
  </si>
  <si>
    <t>ČAKOVEC</t>
  </si>
  <si>
    <t> 29035933600</t>
  </si>
  <si>
    <t>DUPLICO D.O.O.</t>
  </si>
  <si>
    <t>OBRT IVČEK</t>
  </si>
  <si>
    <t>KTC ROBNI CENTAR</t>
  </si>
  <si>
    <t>JANDRAS PROMET D.O.O.</t>
  </si>
  <si>
    <t> 40204394901</t>
  </si>
  <si>
    <t>KALINOVICA</t>
  </si>
  <si>
    <t>Zatezne kamate</t>
  </si>
  <si>
    <t>RODITELJI UČENIKA</t>
  </si>
  <si>
    <t>Bruto plaće sudske presude</t>
  </si>
  <si>
    <t>Doprinosi na brutosudske presude (zdravstveno osiguranje)</t>
  </si>
  <si>
    <t>Doprinos u slučaju nezaposlenosti sudske presude</t>
  </si>
  <si>
    <t>Pristojbe i naknade sudske presude</t>
  </si>
  <si>
    <t>Zatezne kamate sudske presude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</si>
</sst>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4D5156"/>
      <name val="Arial"/>
      <family val="2"/>
      <charset val="238"/>
    </font>
    <font>
      <sz val="10"/>
      <color rgb="FF777777"/>
      <name val="Arial"/>
      <family val="2"/>
      <charset val="238"/>
    </font>
    <font>
      <b/>
      <sz val="11"/>
      <color rgb="FF5F6368"/>
      <name val="Arial"/>
      <family val="2"/>
      <charset val="238"/>
    </font>
    <font>
      <b/>
      <sz val="11"/>
      <color rgb="FF4D515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4" borderId="6" xfId="0" applyFont="1" applyFill="1" applyBorder="1"/>
    <xf numFmtId="0" fontId="2" fillId="4" borderId="7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1" fillId="4" borderId="8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1" fillId="4" borderId="17" xfId="0" applyFont="1" applyFill="1" applyBorder="1"/>
    <xf numFmtId="0" fontId="1" fillId="4" borderId="7" xfId="0" applyFont="1" applyFill="1" applyBorder="1"/>
    <xf numFmtId="4" fontId="1" fillId="4" borderId="7" xfId="0" applyNumberFormat="1" applyFont="1" applyFill="1" applyBorder="1"/>
    <xf numFmtId="4" fontId="2" fillId="4" borderId="7" xfId="0" applyNumberFormat="1" applyFont="1" applyFill="1" applyBorder="1"/>
    <xf numFmtId="0" fontId="2" fillId="4" borderId="24" xfId="0" applyFont="1" applyFill="1" applyBorder="1" applyAlignment="1">
      <alignment horizontal="center"/>
    </xf>
    <xf numFmtId="0" fontId="2" fillId="4" borderId="24" xfId="0" applyFont="1" applyFill="1" applyBorder="1"/>
    <xf numFmtId="0" fontId="1" fillId="4" borderId="21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/>
    <xf numFmtId="0" fontId="1" fillId="4" borderId="25" xfId="0" applyFont="1" applyFill="1" applyBorder="1"/>
    <xf numFmtId="4" fontId="1" fillId="4" borderId="9" xfId="0" applyNumberFormat="1" applyFont="1" applyFill="1" applyBorder="1"/>
    <xf numFmtId="4" fontId="2" fillId="4" borderId="24" xfId="0" applyNumberFormat="1" applyFont="1" applyFill="1" applyBorder="1"/>
    <xf numFmtId="4" fontId="1" fillId="4" borderId="12" xfId="0" applyNumberFormat="1" applyFont="1" applyFill="1" applyBorder="1"/>
    <xf numFmtId="4" fontId="2" fillId="4" borderId="12" xfId="0" applyNumberFormat="1" applyFont="1" applyFill="1" applyBorder="1"/>
    <xf numFmtId="4" fontId="5" fillId="0" borderId="7" xfId="0" applyNumberFormat="1" applyFont="1" applyBorder="1"/>
    <xf numFmtId="0" fontId="5" fillId="0" borderId="18" xfId="0" applyFont="1" applyBorder="1"/>
    <xf numFmtId="4" fontId="2" fillId="0" borderId="7" xfId="0" applyNumberFormat="1" applyFont="1" applyBorder="1"/>
    <xf numFmtId="4" fontId="5" fillId="0" borderId="18" xfId="0" applyNumberFormat="1" applyFont="1" applyBorder="1"/>
    <xf numFmtId="4" fontId="3" fillId="2" borderId="26" xfId="0" applyNumberFormat="1" applyFont="1" applyFill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2" fillId="0" borderId="12" xfId="0" applyNumberFormat="1" applyFont="1" applyBorder="1"/>
    <xf numFmtId="0" fontId="2" fillId="4" borderId="7" xfId="0" applyFont="1" applyFill="1" applyBorder="1" applyAlignment="1">
      <alignment wrapText="1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" fontId="2" fillId="0" borderId="9" xfId="0" applyNumberFormat="1" applyFont="1" applyBorder="1"/>
    <xf numFmtId="4" fontId="2" fillId="0" borderId="12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45" workbookViewId="0">
      <selection activeCell="S53" sqref="S53"/>
    </sheetView>
  </sheetViews>
  <sheetFormatPr defaultRowHeight="15" x14ac:dyDescent="0.25"/>
  <cols>
    <col min="1" max="1" width="37.7109375" customWidth="1"/>
    <col min="2" max="2" width="15.5703125" customWidth="1"/>
    <col min="3" max="3" width="13" customWidth="1"/>
    <col min="4" max="4" width="10.85546875" customWidth="1"/>
    <col min="5" max="5" width="35" customWidth="1"/>
    <col min="6" max="6" width="18.140625" customWidth="1"/>
    <col min="15" max="15" width="18" customWidth="1"/>
  </cols>
  <sheetData>
    <row r="1" spans="1:15" x14ac:dyDescent="0.25">
      <c r="A1" s="1" t="s">
        <v>0</v>
      </c>
      <c r="B1" s="2"/>
      <c r="C1" s="2"/>
      <c r="D1" s="2"/>
      <c r="E1" s="2"/>
      <c r="F1" s="2"/>
    </row>
    <row r="2" spans="1:15" x14ac:dyDescent="0.25">
      <c r="A2" s="1" t="s">
        <v>29</v>
      </c>
      <c r="B2" s="2"/>
      <c r="C2" s="2"/>
      <c r="D2" s="2"/>
      <c r="E2" s="2"/>
      <c r="F2" s="2"/>
    </row>
    <row r="3" spans="1:15" x14ac:dyDescent="0.25">
      <c r="A3" s="1" t="s">
        <v>30</v>
      </c>
      <c r="B3" s="2"/>
      <c r="C3" s="2"/>
      <c r="D3" s="2"/>
      <c r="E3" s="2"/>
      <c r="F3" s="2"/>
    </row>
    <row r="4" spans="1:15" x14ac:dyDescent="0.25">
      <c r="A4" s="1" t="s">
        <v>31</v>
      </c>
      <c r="B4" s="2"/>
      <c r="C4" s="2"/>
      <c r="D4" s="2"/>
      <c r="E4" s="2"/>
      <c r="F4" s="2"/>
    </row>
    <row r="5" spans="1:15" x14ac:dyDescent="0.25">
      <c r="A5" s="1" t="s">
        <v>32</v>
      </c>
      <c r="B5" s="2"/>
      <c r="C5" s="2"/>
      <c r="D5" s="2"/>
      <c r="E5" s="2"/>
      <c r="F5" s="2"/>
    </row>
    <row r="6" spans="1:15" x14ac:dyDescent="0.25">
      <c r="A6" s="2"/>
      <c r="B6" s="2"/>
      <c r="C6" s="2"/>
      <c r="D6" s="2"/>
      <c r="E6" s="2"/>
      <c r="F6" s="2"/>
    </row>
    <row r="7" spans="1:15" ht="23.25" x14ac:dyDescent="0.35">
      <c r="A7" s="50" t="s">
        <v>64</v>
      </c>
      <c r="B7" s="50"/>
      <c r="C7" s="50"/>
      <c r="D7" s="50"/>
      <c r="E7" s="50"/>
      <c r="F7" s="50"/>
    </row>
    <row r="8" spans="1:15" ht="15.75" thickBot="1" x14ac:dyDescent="0.3">
      <c r="A8" s="2"/>
      <c r="B8" s="2"/>
      <c r="C8" s="2"/>
      <c r="D8" s="2"/>
      <c r="E8" s="2"/>
      <c r="F8" s="2"/>
    </row>
    <row r="9" spans="1:15" ht="47.25" x14ac:dyDescent="0.25">
      <c r="A9" s="18" t="s">
        <v>1</v>
      </c>
      <c r="B9" s="19" t="s">
        <v>2</v>
      </c>
      <c r="C9" s="19" t="s">
        <v>3</v>
      </c>
      <c r="D9" s="17" t="s">
        <v>4</v>
      </c>
      <c r="E9" s="17" t="s">
        <v>5</v>
      </c>
      <c r="F9" s="16" t="s">
        <v>6</v>
      </c>
      <c r="O9" s="13"/>
    </row>
    <row r="10" spans="1:15" x14ac:dyDescent="0.25">
      <c r="A10" s="51"/>
      <c r="B10" s="52"/>
      <c r="C10" s="52"/>
      <c r="D10" s="52"/>
      <c r="E10" s="52"/>
      <c r="F10" s="52"/>
      <c r="O10" s="14"/>
    </row>
    <row r="11" spans="1:15" x14ac:dyDescent="0.25">
      <c r="A11" s="11" t="s">
        <v>9</v>
      </c>
      <c r="B11" s="12">
        <v>44138062462</v>
      </c>
      <c r="C11" s="20" t="s">
        <v>10</v>
      </c>
      <c r="D11" s="12">
        <v>3222</v>
      </c>
      <c r="E11" s="20" t="s">
        <v>11</v>
      </c>
      <c r="F11" s="26">
        <v>1679.32</v>
      </c>
    </row>
    <row r="12" spans="1:15" x14ac:dyDescent="0.25">
      <c r="A12" s="11" t="s">
        <v>33</v>
      </c>
      <c r="B12" s="12">
        <v>76842508189</v>
      </c>
      <c r="C12" s="20" t="s">
        <v>8</v>
      </c>
      <c r="D12" s="12">
        <v>3222</v>
      </c>
      <c r="E12" s="20" t="s">
        <v>11</v>
      </c>
      <c r="F12" s="26">
        <v>1518.7</v>
      </c>
    </row>
    <row r="13" spans="1:15" x14ac:dyDescent="0.25">
      <c r="A13" s="21" t="s">
        <v>34</v>
      </c>
      <c r="B13" s="12" t="s">
        <v>46</v>
      </c>
      <c r="C13" s="22" t="s">
        <v>8</v>
      </c>
      <c r="D13" s="23">
        <v>3222</v>
      </c>
      <c r="E13" s="20" t="s">
        <v>11</v>
      </c>
      <c r="F13" s="34">
        <v>779.9</v>
      </c>
    </row>
    <row r="14" spans="1:15" x14ac:dyDescent="0.25">
      <c r="A14" s="24" t="s">
        <v>37</v>
      </c>
      <c r="B14" s="12">
        <v>54784630911</v>
      </c>
      <c r="C14" s="22" t="s">
        <v>38</v>
      </c>
      <c r="D14" s="23">
        <v>3222</v>
      </c>
      <c r="E14" s="20" t="s">
        <v>11</v>
      </c>
      <c r="F14" s="34">
        <v>360.15</v>
      </c>
    </row>
    <row r="15" spans="1:15" x14ac:dyDescent="0.25">
      <c r="A15" s="25" t="s">
        <v>12</v>
      </c>
      <c r="B15" s="12">
        <v>43639861997</v>
      </c>
      <c r="C15" s="20" t="s">
        <v>13</v>
      </c>
      <c r="D15" s="12">
        <v>3222</v>
      </c>
      <c r="E15" s="20" t="s">
        <v>11</v>
      </c>
      <c r="F15" s="26">
        <v>673.81</v>
      </c>
    </row>
    <row r="16" spans="1:15" x14ac:dyDescent="0.25">
      <c r="A16" s="25" t="s">
        <v>35</v>
      </c>
      <c r="B16" s="12">
        <v>66548420466</v>
      </c>
      <c r="C16" s="20" t="s">
        <v>36</v>
      </c>
      <c r="D16" s="12">
        <v>3222</v>
      </c>
      <c r="E16" s="20" t="s">
        <v>11</v>
      </c>
      <c r="F16" s="26">
        <v>71.05</v>
      </c>
    </row>
    <row r="17" spans="1:15" x14ac:dyDescent="0.25">
      <c r="A17" s="30" t="s">
        <v>98</v>
      </c>
      <c r="B17" s="71"/>
      <c r="C17" s="32" t="s">
        <v>45</v>
      </c>
      <c r="D17" s="31">
        <v>3222</v>
      </c>
      <c r="E17" s="32" t="s">
        <v>11</v>
      </c>
      <c r="F17" s="36">
        <v>80</v>
      </c>
    </row>
    <row r="18" spans="1:15" x14ac:dyDescent="0.25">
      <c r="A18" s="30" t="s">
        <v>97</v>
      </c>
      <c r="B18" s="69">
        <v>24796394086</v>
      </c>
      <c r="C18" s="32" t="s">
        <v>8</v>
      </c>
      <c r="D18" s="31">
        <v>3221</v>
      </c>
      <c r="E18" s="32" t="s">
        <v>14</v>
      </c>
      <c r="F18" s="36">
        <v>55</v>
      </c>
    </row>
    <row r="19" spans="1:15" x14ac:dyDescent="0.25">
      <c r="A19" s="30" t="s">
        <v>59</v>
      </c>
      <c r="B19" s="31">
        <v>91106389</v>
      </c>
      <c r="C19" s="32" t="s">
        <v>45</v>
      </c>
      <c r="D19" s="31">
        <v>3221</v>
      </c>
      <c r="E19" s="32" t="s">
        <v>14</v>
      </c>
      <c r="F19" s="36">
        <v>307.08</v>
      </c>
      <c r="O19" s="13"/>
    </row>
    <row r="20" spans="1:15" x14ac:dyDescent="0.25">
      <c r="A20" s="25" t="s">
        <v>84</v>
      </c>
      <c r="B20" s="12"/>
      <c r="C20" s="20" t="s">
        <v>44</v>
      </c>
      <c r="D20" s="31">
        <v>3221</v>
      </c>
      <c r="E20" s="32" t="s">
        <v>14</v>
      </c>
      <c r="F20" s="36">
        <v>199.59</v>
      </c>
      <c r="O20" s="13"/>
    </row>
    <row r="21" spans="1:15" x14ac:dyDescent="0.25">
      <c r="A21" s="25" t="s">
        <v>85</v>
      </c>
      <c r="B21" s="70" t="s">
        <v>86</v>
      </c>
      <c r="C21" s="20" t="s">
        <v>87</v>
      </c>
      <c r="D21" s="31">
        <v>3221</v>
      </c>
      <c r="E21" s="32" t="s">
        <v>14</v>
      </c>
      <c r="F21" s="36">
        <v>150</v>
      </c>
      <c r="O21" s="13"/>
    </row>
    <row r="22" spans="1:15" x14ac:dyDescent="0.25">
      <c r="A22" s="30" t="s">
        <v>60</v>
      </c>
      <c r="B22" s="31">
        <v>90048695</v>
      </c>
      <c r="C22" s="20" t="s">
        <v>44</v>
      </c>
      <c r="D22" s="31">
        <v>3227</v>
      </c>
      <c r="E22" s="32" t="s">
        <v>49</v>
      </c>
      <c r="F22" s="36">
        <v>40</v>
      </c>
      <c r="O22" s="13"/>
    </row>
    <row r="23" spans="1:15" x14ac:dyDescent="0.25">
      <c r="A23" s="25" t="s">
        <v>71</v>
      </c>
      <c r="B23" s="12">
        <v>63073332379</v>
      </c>
      <c r="C23" s="20" t="s">
        <v>8</v>
      </c>
      <c r="D23" s="31">
        <v>3223</v>
      </c>
      <c r="E23" s="32" t="s">
        <v>94</v>
      </c>
      <c r="F23" s="36">
        <v>863.13</v>
      </c>
      <c r="O23" s="13"/>
    </row>
    <row r="24" spans="1:15" x14ac:dyDescent="0.25">
      <c r="A24" s="30" t="s">
        <v>69</v>
      </c>
      <c r="B24" s="31">
        <v>41317489366</v>
      </c>
      <c r="C24" s="32" t="s">
        <v>70</v>
      </c>
      <c r="D24" s="31">
        <v>3223</v>
      </c>
      <c r="E24" s="32" t="s">
        <v>94</v>
      </c>
      <c r="F24" s="36">
        <v>1420.14</v>
      </c>
      <c r="O24" s="13"/>
    </row>
    <row r="25" spans="1:15" x14ac:dyDescent="0.25">
      <c r="A25" s="30" t="s">
        <v>47</v>
      </c>
      <c r="B25" s="31">
        <v>87311810356</v>
      </c>
      <c r="C25" s="32" t="s">
        <v>8</v>
      </c>
      <c r="D25" s="12">
        <v>3231</v>
      </c>
      <c r="E25" s="20" t="s">
        <v>7</v>
      </c>
      <c r="F25" s="36">
        <v>32.76</v>
      </c>
      <c r="O25" s="15"/>
    </row>
    <row r="26" spans="1:15" x14ac:dyDescent="0.25">
      <c r="A26" s="30" t="s">
        <v>48</v>
      </c>
      <c r="B26" s="31">
        <v>81793146560</v>
      </c>
      <c r="C26" s="32" t="s">
        <v>8</v>
      </c>
      <c r="D26" s="12">
        <v>3231</v>
      </c>
      <c r="E26" s="20" t="s">
        <v>7</v>
      </c>
      <c r="F26" s="36">
        <v>238.37</v>
      </c>
    </row>
    <row r="27" spans="1:15" x14ac:dyDescent="0.25">
      <c r="A27" s="30" t="s">
        <v>88</v>
      </c>
      <c r="B27" s="69" t="s">
        <v>90</v>
      </c>
      <c r="C27" s="32" t="s">
        <v>91</v>
      </c>
      <c r="D27" s="31">
        <v>3232</v>
      </c>
      <c r="E27" s="32" t="s">
        <v>89</v>
      </c>
      <c r="F27" s="36">
        <v>49.78</v>
      </c>
    </row>
    <row r="28" spans="1:15" x14ac:dyDescent="0.25">
      <c r="A28" s="30" t="s">
        <v>51</v>
      </c>
      <c r="B28" s="31">
        <v>50730247993</v>
      </c>
      <c r="C28" s="32" t="s">
        <v>52</v>
      </c>
      <c r="D28" s="31">
        <v>3234</v>
      </c>
      <c r="E28" s="32" t="s">
        <v>17</v>
      </c>
      <c r="F28" s="36">
        <v>192.35</v>
      </c>
      <c r="O28" s="13"/>
    </row>
    <row r="29" spans="1:15" x14ac:dyDescent="0.25">
      <c r="A29" s="30" t="s">
        <v>53</v>
      </c>
      <c r="B29" s="31">
        <v>61979475705</v>
      </c>
      <c r="C29" s="32" t="s">
        <v>44</v>
      </c>
      <c r="D29" s="31">
        <v>3234</v>
      </c>
      <c r="E29" s="32" t="s">
        <v>17</v>
      </c>
      <c r="F29" s="36">
        <v>248.81</v>
      </c>
      <c r="O29" s="13"/>
    </row>
    <row r="30" spans="1:15" x14ac:dyDescent="0.25">
      <c r="A30" s="30" t="s">
        <v>55</v>
      </c>
      <c r="B30" s="31">
        <v>17847110267</v>
      </c>
      <c r="C30" s="32" t="s">
        <v>8</v>
      </c>
      <c r="D30" s="31">
        <v>3238</v>
      </c>
      <c r="E30" s="32" t="s">
        <v>54</v>
      </c>
      <c r="F30" s="36">
        <v>96.27</v>
      </c>
      <c r="O30" s="13"/>
    </row>
    <row r="31" spans="1:15" x14ac:dyDescent="0.25">
      <c r="A31" s="30" t="s">
        <v>57</v>
      </c>
      <c r="B31" s="31">
        <v>35596498125</v>
      </c>
      <c r="C31" s="32" t="s">
        <v>8</v>
      </c>
      <c r="D31" s="31">
        <v>3232</v>
      </c>
      <c r="E31" s="20" t="s">
        <v>18</v>
      </c>
      <c r="F31" s="37">
        <v>50</v>
      </c>
      <c r="O31" s="13"/>
    </row>
    <row r="32" spans="1:15" ht="15.75" thickBot="1" x14ac:dyDescent="0.3">
      <c r="A32" s="33"/>
      <c r="B32" s="28"/>
      <c r="C32" s="29"/>
      <c r="D32" s="28">
        <v>3239</v>
      </c>
      <c r="E32" s="29" t="s">
        <v>56</v>
      </c>
      <c r="F32" s="35">
        <v>24.89</v>
      </c>
      <c r="O32" s="13"/>
    </row>
    <row r="33" spans="1:15" x14ac:dyDescent="0.25">
      <c r="A33" s="30" t="s">
        <v>72</v>
      </c>
      <c r="B33" s="31"/>
      <c r="C33" s="32"/>
      <c r="D33" s="31"/>
      <c r="E33" s="32"/>
      <c r="F33" s="36">
        <f>SUM(F31:F32)</f>
        <v>74.89</v>
      </c>
      <c r="O33" s="13"/>
    </row>
    <row r="34" spans="1:15" x14ac:dyDescent="0.25">
      <c r="A34" s="30" t="s">
        <v>102</v>
      </c>
      <c r="B34" s="69">
        <v>41025754642</v>
      </c>
      <c r="C34" s="32" t="s">
        <v>107</v>
      </c>
      <c r="D34" s="31">
        <v>3239</v>
      </c>
      <c r="E34" s="32" t="s">
        <v>56</v>
      </c>
      <c r="F34" s="36">
        <v>255.77</v>
      </c>
      <c r="O34" s="13"/>
    </row>
    <row r="35" spans="1:15" x14ac:dyDescent="0.25">
      <c r="A35" s="25" t="s">
        <v>77</v>
      </c>
      <c r="B35" s="70" t="s">
        <v>79</v>
      </c>
      <c r="C35" s="20" t="s">
        <v>8</v>
      </c>
      <c r="D35" s="12">
        <v>3292</v>
      </c>
      <c r="E35" s="20" t="s">
        <v>78</v>
      </c>
      <c r="F35" s="26">
        <v>139.02000000000001</v>
      </c>
      <c r="O35" s="13"/>
    </row>
    <row r="36" spans="1:15" x14ac:dyDescent="0.25">
      <c r="A36" s="25" t="s">
        <v>76</v>
      </c>
      <c r="B36" s="70">
        <v>97748123085</v>
      </c>
      <c r="C36" s="20" t="s">
        <v>8</v>
      </c>
      <c r="D36" s="12">
        <v>3294</v>
      </c>
      <c r="E36" s="20" t="s">
        <v>58</v>
      </c>
      <c r="F36" s="26">
        <v>53.09</v>
      </c>
      <c r="O36" s="13"/>
    </row>
    <row r="37" spans="1:15" x14ac:dyDescent="0.25">
      <c r="A37" s="25" t="s">
        <v>73</v>
      </c>
      <c r="B37" s="70">
        <v>24146311117</v>
      </c>
      <c r="C37" s="20" t="s">
        <v>8</v>
      </c>
      <c r="D37" s="12">
        <v>3299</v>
      </c>
      <c r="E37" s="20" t="s">
        <v>19</v>
      </c>
      <c r="F37" s="26">
        <v>171.5</v>
      </c>
      <c r="O37" s="13"/>
    </row>
    <row r="38" spans="1:15" x14ac:dyDescent="0.25">
      <c r="A38" s="25" t="s">
        <v>93</v>
      </c>
      <c r="B38" s="70">
        <v>37198918530</v>
      </c>
      <c r="C38" s="20" t="s">
        <v>8</v>
      </c>
      <c r="D38" s="12">
        <v>3299</v>
      </c>
      <c r="E38" s="20" t="s">
        <v>19</v>
      </c>
      <c r="F38" s="26">
        <v>158</v>
      </c>
      <c r="O38" s="13"/>
    </row>
    <row r="39" spans="1:15" x14ac:dyDescent="0.25">
      <c r="A39" s="25" t="s">
        <v>103</v>
      </c>
      <c r="B39" s="70"/>
      <c r="C39" s="20" t="s">
        <v>38</v>
      </c>
      <c r="D39" s="12">
        <v>3299</v>
      </c>
      <c r="E39" s="20" t="s">
        <v>19</v>
      </c>
      <c r="F39" s="26">
        <v>362.5</v>
      </c>
      <c r="O39" s="13"/>
    </row>
    <row r="40" spans="1:15" x14ac:dyDescent="0.25">
      <c r="A40" s="25" t="s">
        <v>104</v>
      </c>
      <c r="B40" s="70">
        <v>95970838122</v>
      </c>
      <c r="C40" s="20" t="s">
        <v>44</v>
      </c>
      <c r="D40" s="12">
        <v>3299</v>
      </c>
      <c r="E40" s="20" t="s">
        <v>19</v>
      </c>
      <c r="F40" s="26">
        <v>23.87</v>
      </c>
      <c r="O40" s="13"/>
    </row>
    <row r="41" spans="1:15" x14ac:dyDescent="0.25">
      <c r="A41" s="25" t="s">
        <v>105</v>
      </c>
      <c r="B41" s="70" t="s">
        <v>106</v>
      </c>
      <c r="C41" s="20" t="s">
        <v>95</v>
      </c>
      <c r="D41" s="12">
        <v>3299</v>
      </c>
      <c r="E41" s="20" t="s">
        <v>19</v>
      </c>
      <c r="F41" s="26">
        <v>99</v>
      </c>
      <c r="O41" s="13"/>
    </row>
    <row r="42" spans="1:15" x14ac:dyDescent="0.25">
      <c r="A42" s="25" t="s">
        <v>83</v>
      </c>
      <c r="B42" s="70">
        <v>5614216244</v>
      </c>
      <c r="C42" s="20" t="s">
        <v>8</v>
      </c>
      <c r="D42" s="12">
        <v>3299</v>
      </c>
      <c r="E42" s="20" t="s">
        <v>19</v>
      </c>
      <c r="F42" s="26">
        <v>85.68</v>
      </c>
      <c r="O42" s="13"/>
    </row>
    <row r="43" spans="1:15" x14ac:dyDescent="0.25">
      <c r="A43" s="25" t="s">
        <v>74</v>
      </c>
      <c r="B43" s="70" t="s">
        <v>75</v>
      </c>
      <c r="C43" s="20" t="s">
        <v>44</v>
      </c>
      <c r="D43" s="12">
        <v>3299</v>
      </c>
      <c r="E43" s="20" t="s">
        <v>19</v>
      </c>
      <c r="F43" s="26">
        <v>366</v>
      </c>
      <c r="O43" s="13"/>
    </row>
    <row r="44" spans="1:15" x14ac:dyDescent="0.25">
      <c r="A44" s="25" t="s">
        <v>92</v>
      </c>
      <c r="B44" s="70">
        <v>71642207963</v>
      </c>
      <c r="C44" s="20" t="s">
        <v>8</v>
      </c>
      <c r="D44" s="12">
        <v>3299</v>
      </c>
      <c r="E44" s="20" t="s">
        <v>19</v>
      </c>
      <c r="F44" s="26">
        <v>15.48</v>
      </c>
      <c r="O44" s="13"/>
    </row>
    <row r="45" spans="1:15" x14ac:dyDescent="0.25">
      <c r="A45" s="30" t="s">
        <v>41</v>
      </c>
      <c r="B45" s="12" t="s">
        <v>43</v>
      </c>
      <c r="C45" s="32" t="s">
        <v>42</v>
      </c>
      <c r="D45" s="12">
        <v>3299</v>
      </c>
      <c r="E45" s="20" t="s">
        <v>19</v>
      </c>
      <c r="F45" s="26">
        <v>19.149999999999999</v>
      </c>
      <c r="O45" s="13"/>
    </row>
    <row r="46" spans="1:15" x14ac:dyDescent="0.25">
      <c r="A46" s="30" t="s">
        <v>96</v>
      </c>
      <c r="B46" s="12"/>
      <c r="C46" s="32" t="s">
        <v>95</v>
      </c>
      <c r="D46" s="12">
        <v>3299</v>
      </c>
      <c r="E46" s="20" t="s">
        <v>19</v>
      </c>
      <c r="F46" s="26">
        <v>9.89</v>
      </c>
      <c r="O46" s="13"/>
    </row>
    <row r="47" spans="1:15" x14ac:dyDescent="0.25">
      <c r="A47" s="30" t="s">
        <v>39</v>
      </c>
      <c r="B47" s="12">
        <v>82224265653</v>
      </c>
      <c r="C47" s="32" t="s">
        <v>40</v>
      </c>
      <c r="D47" s="31">
        <v>3299</v>
      </c>
      <c r="E47" s="32" t="s">
        <v>19</v>
      </c>
      <c r="F47" s="36">
        <v>81.099999999999994</v>
      </c>
      <c r="O47" s="13"/>
    </row>
    <row r="48" spans="1:15" x14ac:dyDescent="0.25">
      <c r="A48" s="30" t="s">
        <v>109</v>
      </c>
      <c r="B48" s="12"/>
      <c r="C48" s="32"/>
      <c r="D48" s="31">
        <v>3299</v>
      </c>
      <c r="E48" s="32" t="s">
        <v>19</v>
      </c>
      <c r="F48" s="36">
        <v>175.99</v>
      </c>
      <c r="O48" s="13"/>
    </row>
    <row r="49" spans="1:15" x14ac:dyDescent="0.25">
      <c r="A49" s="25" t="s">
        <v>15</v>
      </c>
      <c r="B49" s="12">
        <v>92963223473</v>
      </c>
      <c r="C49" s="20" t="s">
        <v>8</v>
      </c>
      <c r="D49" s="12">
        <v>3431</v>
      </c>
      <c r="E49" s="20" t="s">
        <v>16</v>
      </c>
      <c r="F49" s="26">
        <v>62.89</v>
      </c>
    </row>
    <row r="50" spans="1:15" x14ac:dyDescent="0.25">
      <c r="A50" s="25" t="s">
        <v>50</v>
      </c>
      <c r="B50" s="12">
        <v>85821130368</v>
      </c>
      <c r="C50" s="20" t="s">
        <v>8</v>
      </c>
      <c r="D50" s="12">
        <v>3431</v>
      </c>
      <c r="E50" s="20" t="s">
        <v>16</v>
      </c>
      <c r="F50" s="26">
        <v>2.83</v>
      </c>
    </row>
    <row r="51" spans="1:15" x14ac:dyDescent="0.25">
      <c r="A51" s="25" t="s">
        <v>99</v>
      </c>
      <c r="B51" s="69" t="s">
        <v>101</v>
      </c>
      <c r="C51" s="20" t="s">
        <v>100</v>
      </c>
      <c r="D51" s="12">
        <v>3433</v>
      </c>
      <c r="E51" s="20" t="s">
        <v>108</v>
      </c>
      <c r="F51" s="26">
        <v>5.71</v>
      </c>
    </row>
    <row r="52" spans="1:15" x14ac:dyDescent="0.25">
      <c r="A52" s="25" t="s">
        <v>61</v>
      </c>
      <c r="B52" s="12">
        <v>46118101286</v>
      </c>
      <c r="C52" s="20" t="s">
        <v>62</v>
      </c>
      <c r="D52" s="12">
        <v>3232</v>
      </c>
      <c r="E52" s="20" t="s">
        <v>18</v>
      </c>
      <c r="F52" s="27">
        <v>41.48</v>
      </c>
      <c r="O52" s="13"/>
    </row>
    <row r="53" spans="1:15" ht="33" customHeight="1" x14ac:dyDescent="0.25">
      <c r="A53" s="25" t="s">
        <v>67</v>
      </c>
      <c r="B53" s="12">
        <v>18683136487</v>
      </c>
      <c r="C53" s="20" t="s">
        <v>8</v>
      </c>
      <c r="D53" s="12">
        <v>3295</v>
      </c>
      <c r="E53" s="47" t="s">
        <v>68</v>
      </c>
      <c r="F53" s="26">
        <v>336</v>
      </c>
    </row>
    <row r="54" spans="1:15" x14ac:dyDescent="0.25">
      <c r="A54" s="25" t="s">
        <v>80</v>
      </c>
      <c r="B54" s="70">
        <v>68476022248</v>
      </c>
      <c r="C54" s="20" t="s">
        <v>82</v>
      </c>
      <c r="D54" s="12">
        <v>4212</v>
      </c>
      <c r="E54" s="47" t="s">
        <v>81</v>
      </c>
      <c r="F54" s="26">
        <v>11375</v>
      </c>
    </row>
    <row r="55" spans="1:15" ht="18.75" x14ac:dyDescent="0.3">
      <c r="A55" s="53" t="s">
        <v>20</v>
      </c>
      <c r="B55" s="54"/>
      <c r="C55" s="54"/>
      <c r="D55" s="54"/>
      <c r="E55" s="55"/>
      <c r="F55" s="38">
        <v>13765.06</v>
      </c>
    </row>
    <row r="56" spans="1:15" ht="18.75" x14ac:dyDescent="0.3">
      <c r="A56" s="8"/>
      <c r="B56" s="7"/>
      <c r="C56" s="7"/>
      <c r="D56" s="7"/>
      <c r="E56" s="7"/>
      <c r="F56" s="39"/>
    </row>
    <row r="57" spans="1:15" x14ac:dyDescent="0.25">
      <c r="A57" s="56" t="s">
        <v>21</v>
      </c>
      <c r="B57" s="57"/>
      <c r="C57" s="58"/>
      <c r="D57" s="72">
        <v>3111</v>
      </c>
      <c r="E57" s="9" t="s">
        <v>22</v>
      </c>
      <c r="F57" s="65">
        <v>80281.73</v>
      </c>
    </row>
    <row r="58" spans="1:15" ht="30" x14ac:dyDescent="0.25">
      <c r="A58" s="59"/>
      <c r="B58" s="60"/>
      <c r="C58" s="61"/>
      <c r="D58" s="73"/>
      <c r="E58" s="10" t="s">
        <v>23</v>
      </c>
      <c r="F58" s="66"/>
    </row>
    <row r="59" spans="1:15" x14ac:dyDescent="0.25">
      <c r="A59" s="59"/>
      <c r="B59" s="60"/>
      <c r="C59" s="61"/>
      <c r="D59" s="31">
        <v>3111</v>
      </c>
      <c r="E59" s="10" t="s">
        <v>110</v>
      </c>
      <c r="F59" s="46">
        <v>5525.42</v>
      </c>
    </row>
    <row r="60" spans="1:15" x14ac:dyDescent="0.25">
      <c r="A60" s="59"/>
      <c r="B60" s="60"/>
      <c r="C60" s="61"/>
      <c r="D60" s="12">
        <v>3132</v>
      </c>
      <c r="E60" s="6" t="s">
        <v>24</v>
      </c>
      <c r="F60" s="40">
        <v>12129.36</v>
      </c>
    </row>
    <row r="61" spans="1:15" ht="30" x14ac:dyDescent="0.25">
      <c r="A61" s="59"/>
      <c r="B61" s="60"/>
      <c r="C61" s="61"/>
      <c r="D61" s="12">
        <v>3132</v>
      </c>
      <c r="E61" s="74" t="s">
        <v>111</v>
      </c>
      <c r="F61" s="40">
        <v>910.46</v>
      </c>
    </row>
    <row r="62" spans="1:15" ht="30" x14ac:dyDescent="0.25">
      <c r="A62" s="59"/>
      <c r="B62" s="60"/>
      <c r="C62" s="61"/>
      <c r="D62" s="12">
        <v>3133</v>
      </c>
      <c r="E62" s="74" t="s">
        <v>112</v>
      </c>
      <c r="F62" s="40">
        <v>93.94</v>
      </c>
    </row>
    <row r="63" spans="1:15" x14ac:dyDescent="0.25">
      <c r="A63" s="59"/>
      <c r="B63" s="60"/>
      <c r="C63" s="61"/>
      <c r="D63" s="12">
        <v>3212</v>
      </c>
      <c r="E63" s="6" t="s">
        <v>25</v>
      </c>
      <c r="F63" s="40">
        <v>5565.86</v>
      </c>
    </row>
    <row r="64" spans="1:15" x14ac:dyDescent="0.25">
      <c r="A64" s="62"/>
      <c r="B64" s="63"/>
      <c r="C64" s="64"/>
      <c r="D64" s="12">
        <v>3121</v>
      </c>
      <c r="E64" s="6" t="s">
        <v>26</v>
      </c>
      <c r="F64" s="40">
        <v>953.44</v>
      </c>
    </row>
    <row r="65" spans="1:6" x14ac:dyDescent="0.25">
      <c r="A65" s="43"/>
      <c r="B65" s="44"/>
      <c r="C65" s="45"/>
      <c r="D65" s="12">
        <v>3295</v>
      </c>
      <c r="E65" s="6" t="s">
        <v>113</v>
      </c>
      <c r="F65" s="40">
        <v>5789.39</v>
      </c>
    </row>
    <row r="66" spans="1:6" x14ac:dyDescent="0.25">
      <c r="A66" s="43"/>
      <c r="B66" s="44"/>
      <c r="C66" s="45"/>
      <c r="D66" s="12">
        <v>3433</v>
      </c>
      <c r="E66" s="6" t="s">
        <v>114</v>
      </c>
      <c r="F66" s="40">
        <v>2973.09</v>
      </c>
    </row>
    <row r="67" spans="1:6" x14ac:dyDescent="0.25">
      <c r="A67" s="4" t="s">
        <v>63</v>
      </c>
      <c r="B67" s="5"/>
      <c r="C67" s="6"/>
      <c r="D67" s="12">
        <v>3211</v>
      </c>
      <c r="E67" s="6" t="s">
        <v>27</v>
      </c>
      <c r="F67" s="40">
        <v>680.6</v>
      </c>
    </row>
    <row r="68" spans="1:6" ht="19.5" thickBot="1" x14ac:dyDescent="0.35">
      <c r="A68" s="67" t="s">
        <v>28</v>
      </c>
      <c r="B68" s="68"/>
      <c r="C68" s="68"/>
      <c r="D68" s="68"/>
      <c r="E68" s="68"/>
      <c r="F68" s="41">
        <f>SUM(F57:F67)</f>
        <v>114903.29000000001</v>
      </c>
    </row>
    <row r="69" spans="1:6" ht="24" thickBot="1" x14ac:dyDescent="0.4">
      <c r="A69" s="48" t="s">
        <v>65</v>
      </c>
      <c r="B69" s="49"/>
      <c r="C69" s="49"/>
      <c r="D69" s="49"/>
      <c r="E69" s="49"/>
      <c r="F69" s="42">
        <f>SUM(F55+F68)</f>
        <v>128668.35</v>
      </c>
    </row>
    <row r="70" spans="1:6" x14ac:dyDescent="0.25">
      <c r="A70" s="2"/>
      <c r="B70" s="3"/>
      <c r="C70" s="2"/>
      <c r="D70" s="3"/>
      <c r="E70" s="2"/>
      <c r="F70" s="2"/>
    </row>
    <row r="71" spans="1:6" x14ac:dyDescent="0.25">
      <c r="A71" s="2" t="s">
        <v>66</v>
      </c>
      <c r="B71" s="3"/>
      <c r="C71" s="2"/>
      <c r="D71" s="3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</sheetData>
  <mergeCells count="8">
    <mergeCell ref="A69:E69"/>
    <mergeCell ref="A7:F7"/>
    <mergeCell ref="A10:F10"/>
    <mergeCell ref="A55:E55"/>
    <mergeCell ref="A57:C64"/>
    <mergeCell ref="D57:D58"/>
    <mergeCell ref="F57:F58"/>
    <mergeCell ref="A68:E6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2024-03-19T12:56:29Z</dcterms:modified>
</cp:coreProperties>
</file>